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S_2024" sheetId="1" state="visible" r:id="rId3"/>
  </sheets>
  <definedNames>
    <definedName function="false" hidden="true" localSheetId="0" name="_xlnm._FilterDatabase" vbProcedure="false">EUROPEAS_2024!$A$3:$I$3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<sst xmlns="http://schemas.openxmlformats.org/spreadsheetml/2006/main" count="87" uniqueCount="59">
  <si>
    <t xml:space="preserve">REPARTO DE ESPACIOS PARA  PROPAGANDA ELECTORAL SEGÚN JEZ DE SEVILLA EUROPEAS 2024</t>
  </si>
  <si>
    <t xml:space="preserve">CARTELES</t>
  </si>
  <si>
    <t xml:space="preserve">BANDEROLAS EN FAROLAS</t>
  </si>
  <si>
    <t xml:space="preserve">Nº CANDID</t>
  </si>
  <si>
    <t xml:space="preserve">CANDIDATURAS</t>
  </si>
  <si>
    <t xml:space="preserve">%</t>
  </si>
  <si>
    <t xml:space="preserve">CARTELAS</t>
  </si>
  <si>
    <t xml:space="preserve">SERIE DE 10</t>
  </si>
  <si>
    <t xml:space="preserve">SERIE DE 25</t>
  </si>
  <si>
    <t xml:space="preserve">SERIE DE 50</t>
  </si>
  <si>
    <t xml:space="preserve">SERIE DE 100</t>
  </si>
  <si>
    <t xml:space="preserve">COLOR</t>
  </si>
  <si>
    <t xml:space="preserve">PSOE</t>
  </si>
  <si>
    <t xml:space="preserve">ROJO</t>
  </si>
  <si>
    <t xml:space="preserve">PP</t>
  </si>
  <si>
    <t xml:space="preserve">AZUL</t>
  </si>
  <si>
    <t xml:space="preserve">C´S</t>
  </si>
  <si>
    <t xml:space="preserve">NARANJA</t>
  </si>
  <si>
    <t xml:space="preserve">SUMAR AND</t>
  </si>
  <si>
    <t xml:space="preserve">AMARILLO</t>
  </si>
  <si>
    <t xml:space="preserve">VOX</t>
  </si>
  <si>
    <t xml:space="preserve">VERDE</t>
  </si>
  <si>
    <t xml:space="preserve">PODEMOS</t>
  </si>
  <si>
    <t xml:space="preserve">MORADO</t>
  </si>
  <si>
    <t xml:space="preserve">PACMA</t>
  </si>
  <si>
    <t xml:space="preserve">BLANCO</t>
  </si>
  <si>
    <t xml:space="preserve">IZQESP</t>
  </si>
  <si>
    <t xml:space="preserve">CEUS</t>
  </si>
  <si>
    <t xml:space="preserve">FO</t>
  </si>
  <si>
    <t xml:space="preserve">JUNTS</t>
  </si>
  <si>
    <t xml:space="preserve">AHORA R</t>
  </si>
  <si>
    <t xml:space="preserve">AHORA A</t>
  </si>
  <si>
    <t xml:space="preserve">IUSTICIA</t>
  </si>
  <si>
    <t xml:space="preserve">ESCAÑOS EN </t>
  </si>
  <si>
    <t xml:space="preserve">CRT</t>
  </si>
  <si>
    <t xml:space="preserve">PEACE</t>
  </si>
  <si>
    <t xml:space="preserve">PCTE</t>
  </si>
  <si>
    <t xml:space="preserve">PCPE</t>
  </si>
  <si>
    <t xml:space="preserve">CREE</t>
  </si>
  <si>
    <t xml:space="preserve">PMR</t>
  </si>
  <si>
    <t xml:space="preserve">SE ACABO</t>
  </si>
  <si>
    <t xml:space="preserve">FUTURO</t>
  </si>
  <si>
    <t xml:space="preserve">EXISTE</t>
  </si>
  <si>
    <t xml:space="preserve">FE JONS</t>
  </si>
  <si>
    <t xml:space="preserve">SAE</t>
  </si>
  <si>
    <t xml:space="preserve">JUEX</t>
  </si>
  <si>
    <t xml:space="preserve">PH</t>
  </si>
  <si>
    <t xml:space="preserve">VOLT</t>
  </si>
  <si>
    <t xml:space="preserve">RECORTES</t>
  </si>
  <si>
    <t xml:space="preserve">EXTREMEÑOS</t>
  </si>
  <si>
    <t xml:space="preserve">GLP</t>
  </si>
  <si>
    <t xml:space="preserve">PIRATAS</t>
  </si>
  <si>
    <t xml:space="preserve">Nº de carteles por catela que le corresponde a cada candidatura</t>
  </si>
  <si>
    <t xml:space="preserve">BANDEROLAS</t>
  </si>
  <si>
    <t xml:space="preserve">Nº de cartel/banderola que le corresponde a cada candidatura</t>
  </si>
  <si>
    <t xml:space="preserve">Las fracciones se reparten de la siguiente forma:
</t>
  </si>
  <si>
    <t xml:space="preserve">SE CORRESPONDE CON 1 CARTEL DE CADA 10 CARTELAS O POR CADA 10 SERIES DE 10 BANDEROLAS EN FAROLAS</t>
  </si>
  <si>
    <t xml:space="preserve">SE CORRESPONDE CON 1 CARTEL  POR CADA 3 SERIES DE 25 BANDEROLAS EN FAROLAS</t>
  </si>
  <si>
    <t xml:space="preserve">SE CORRESPONDE POR 1 CARTEL  POR CADA 2 SERIES DE 50 BANDEROLAS EN FAROLAS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</si>
</sst>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"/>
  </numFmts>
  <fonts count="7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</font>
    <font>
      <i val="true"/>
      <sz val="11"/>
      <color rgb="FF000000"/>
      <name val="Calibri"/>
      <family val="0"/>
    </font>
    <font>
      <b val="true"/>
      <sz val="10"/>
      <color rgb="FF000000"/>
      <name val="Aptos"/>
      <family val="0"/>
    </font>
  </fonts>
  <fills count="3">
    <fill>
      <patternFill patternType="none"/>
    </fill>
    <fill>
      <patternFill patternType="gray125"/>
    </fill>
    <fill>
      <patternFill patternType="solid">
        <fgColor rgb="FFE8E8E8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E8E8E8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E8E8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O33" activeCellId="0" sqref="O3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12.97"/>
    <col collapsed="false" customWidth="true" hidden="false" outlineLevel="0" max="2" min="2" style="1" width="16.88"/>
    <col collapsed="false" customWidth="true" hidden="false" outlineLevel="0" max="4" min="3" style="1" width="11.24"/>
    <col collapsed="false" customWidth="true" hidden="false" outlineLevel="0" max="5" min="5" style="1" width="13.19"/>
    <col collapsed="false" customWidth="true" hidden="false" outlineLevel="0" max="6" min="6" style="1" width="15.35"/>
    <col collapsed="false" customWidth="true" hidden="false" outlineLevel="0" max="8" min="7" style="1" width="14.81"/>
    <col collapsed="false" customWidth="true" hidden="false" outlineLevel="0" max="1024" min="9" style="1" width="11.24"/>
  </cols>
  <sheetData>
    <row r="1" customFormat="false" ht="13.8" hidden="false" customHeight="false" outlineLevel="0" collapsed="false">
      <c r="C1" s="2" t="s">
        <v>0</v>
      </c>
      <c r="D1" s="2"/>
      <c r="E1" s="2"/>
      <c r="F1" s="2"/>
      <c r="G1" s="2"/>
      <c r="H1" s="2"/>
      <c r="I1" s="2"/>
    </row>
    <row r="2" customFormat="false" ht="13.8" hidden="false" customHeight="false" outlineLevel="0" collapsed="false">
      <c r="C2" s="2"/>
      <c r="D2" s="2" t="s">
        <v>1</v>
      </c>
      <c r="E2" s="3" t="s">
        <v>2</v>
      </c>
      <c r="F2" s="3"/>
      <c r="G2" s="3"/>
      <c r="H2" s="3"/>
      <c r="I2" s="2"/>
    </row>
    <row r="3" customFormat="false" ht="13.8" hidden="false" customHeight="false" outlineLevel="0" collapsed="false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8" t="s">
        <v>11</v>
      </c>
    </row>
    <row r="4" customFormat="false" ht="13.8" hidden="false" customHeight="false" outlineLevel="0" collapsed="false">
      <c r="A4" s="9" t="n">
        <v>6</v>
      </c>
      <c r="B4" s="2" t="s">
        <v>12</v>
      </c>
      <c r="C4" s="1" t="n">
        <v>31.22</v>
      </c>
      <c r="D4" s="10" t="n">
        <f aca="false">10*C4/100</f>
        <v>3.122</v>
      </c>
      <c r="E4" s="10" t="n">
        <f aca="false">10*C4/100</f>
        <v>3.122</v>
      </c>
      <c r="F4" s="10" t="n">
        <f aca="false">25*C4/100</f>
        <v>7.805</v>
      </c>
      <c r="G4" s="10" t="n">
        <f aca="false">50*C4/100</f>
        <v>15.61</v>
      </c>
      <c r="H4" s="10" t="n">
        <f aca="false">C4</f>
        <v>31.22</v>
      </c>
      <c r="I4" s="9" t="s">
        <v>13</v>
      </c>
    </row>
    <row r="5" customFormat="false" ht="13.8" hidden="false" customHeight="false" outlineLevel="0" collapsed="false">
      <c r="A5" s="9" t="n">
        <v>10</v>
      </c>
      <c r="B5" s="2" t="s">
        <v>14</v>
      </c>
      <c r="C5" s="1" t="n">
        <v>14.83</v>
      </c>
      <c r="D5" s="10" t="n">
        <f aca="false">10*C5/100</f>
        <v>1.483</v>
      </c>
      <c r="E5" s="10" t="n">
        <f aca="false">10*C5/100</f>
        <v>1.483</v>
      </c>
      <c r="F5" s="10" t="n">
        <f aca="false">25*C5/100</f>
        <v>3.7075</v>
      </c>
      <c r="G5" s="10" t="n">
        <f aca="false">50*C5/100</f>
        <v>7.415</v>
      </c>
      <c r="H5" s="10" t="n">
        <f aca="false">C5</f>
        <v>14.83</v>
      </c>
      <c r="I5" s="9" t="s">
        <v>15</v>
      </c>
    </row>
    <row r="6" customFormat="false" ht="13.8" hidden="false" customHeight="false" outlineLevel="0" collapsed="false">
      <c r="A6" s="9" t="n">
        <v>24</v>
      </c>
      <c r="B6" s="2" t="s">
        <v>16</v>
      </c>
      <c r="C6" s="1" t="n">
        <v>10.18</v>
      </c>
      <c r="D6" s="10" t="n">
        <f aca="false">10*C6/100</f>
        <v>1.018</v>
      </c>
      <c r="E6" s="10" t="n">
        <f aca="false">10*C6/100</f>
        <v>1.018</v>
      </c>
      <c r="F6" s="10" t="n">
        <f aca="false">25*C6/100</f>
        <v>2.545</v>
      </c>
      <c r="G6" s="10" t="n">
        <f aca="false">50*C6/100</f>
        <v>5.09</v>
      </c>
      <c r="H6" s="10" t="n">
        <f aca="false">C6</f>
        <v>10.18</v>
      </c>
      <c r="I6" s="9" t="s">
        <v>17</v>
      </c>
    </row>
    <row r="7" customFormat="false" ht="13.8" hidden="false" customHeight="false" outlineLevel="0" collapsed="false">
      <c r="A7" s="9" t="n">
        <v>17</v>
      </c>
      <c r="B7" s="2" t="s">
        <v>18</v>
      </c>
      <c r="C7" s="1" t="n">
        <v>6.37</v>
      </c>
      <c r="D7" s="10" t="n">
        <f aca="false">10*C7/100</f>
        <v>0.637</v>
      </c>
      <c r="E7" s="10" t="n">
        <f aca="false">10*C7/100</f>
        <v>0.637</v>
      </c>
      <c r="F7" s="10" t="n">
        <f aca="false">25*C7/100</f>
        <v>1.5925</v>
      </c>
      <c r="G7" s="10" t="n">
        <f aca="false">50*C7/100</f>
        <v>3.185</v>
      </c>
      <c r="H7" s="10" t="n">
        <f aca="false">C7</f>
        <v>6.37</v>
      </c>
      <c r="I7" s="9" t="s">
        <v>19</v>
      </c>
    </row>
    <row r="8" customFormat="false" ht="13.8" hidden="false" customHeight="false" outlineLevel="0" collapsed="false">
      <c r="A8" s="9" t="n">
        <v>9</v>
      </c>
      <c r="B8" s="2" t="s">
        <v>20</v>
      </c>
      <c r="C8" s="1" t="n">
        <v>6.22</v>
      </c>
      <c r="D8" s="10" t="n">
        <f aca="false">10*C8/100</f>
        <v>0.622</v>
      </c>
      <c r="E8" s="10" t="n">
        <f aca="false">10*C8/100</f>
        <v>0.622</v>
      </c>
      <c r="F8" s="10" t="n">
        <f aca="false">25*C8/100</f>
        <v>1.555</v>
      </c>
      <c r="G8" s="10" t="n">
        <f aca="false">50*C8/100</f>
        <v>3.11</v>
      </c>
      <c r="H8" s="10" t="n">
        <f aca="false">C8</f>
        <v>6.22</v>
      </c>
      <c r="I8" s="9" t="s">
        <v>21</v>
      </c>
    </row>
    <row r="9" customFormat="false" ht="13.8" hidden="false" customHeight="false" outlineLevel="0" collapsed="false">
      <c r="A9" s="9" t="n">
        <v>12</v>
      </c>
      <c r="B9" s="2" t="s">
        <v>22</v>
      </c>
      <c r="C9" s="1" t="n">
        <v>4</v>
      </c>
      <c r="D9" s="11" t="n">
        <f aca="false">10*C9/100</f>
        <v>0.4</v>
      </c>
      <c r="E9" s="11" t="n">
        <f aca="false">10*C9/100</f>
        <v>0.4</v>
      </c>
      <c r="F9" s="10" t="n">
        <f aca="false">25*C9/100</f>
        <v>1</v>
      </c>
      <c r="G9" s="10" t="n">
        <f aca="false">50*C9/100</f>
        <v>2</v>
      </c>
      <c r="H9" s="10" t="n">
        <f aca="false">C9</f>
        <v>4</v>
      </c>
      <c r="I9" s="9" t="s">
        <v>23</v>
      </c>
    </row>
    <row r="10" customFormat="false" ht="13.8" hidden="false" customHeight="false" outlineLevel="0" collapsed="false">
      <c r="A10" s="9" t="n">
        <v>18</v>
      </c>
      <c r="B10" s="2" t="s">
        <v>24</v>
      </c>
      <c r="C10" s="1" t="n">
        <v>1.18</v>
      </c>
      <c r="D10" s="11" t="n">
        <f aca="false">10*C10/100</f>
        <v>0.118</v>
      </c>
      <c r="E10" s="11" t="n">
        <f aca="false">10*C10/100</f>
        <v>0.118</v>
      </c>
      <c r="F10" s="11" t="n">
        <f aca="false">25*C10/100</f>
        <v>0.295</v>
      </c>
      <c r="G10" s="11" t="n">
        <f aca="false">50*C10/100</f>
        <v>0.59</v>
      </c>
      <c r="H10" s="10" t="n">
        <f aca="false">C10</f>
        <v>1.18</v>
      </c>
      <c r="I10" s="9" t="s">
        <v>25</v>
      </c>
    </row>
    <row r="11" customFormat="false" ht="13.8" hidden="false" customHeight="false" outlineLevel="0" collapsed="false">
      <c r="A11" s="9" t="n">
        <v>1</v>
      </c>
      <c r="B11" s="12" t="s">
        <v>26</v>
      </c>
      <c r="C11" s="1" t="n">
        <v>1</v>
      </c>
      <c r="D11" s="11" t="n">
        <f aca="false">10*C11/100</f>
        <v>0.1</v>
      </c>
      <c r="E11" s="11" t="n">
        <f aca="false">10*C11/100</f>
        <v>0.1</v>
      </c>
      <c r="F11" s="11" t="n">
        <f aca="false">25*C11/100</f>
        <v>0.25</v>
      </c>
      <c r="G11" s="11" t="n">
        <f aca="false">50*C11/100</f>
        <v>0.5</v>
      </c>
      <c r="H11" s="10" t="n">
        <f aca="false">C11</f>
        <v>1</v>
      </c>
      <c r="I11" s="9" t="s">
        <v>25</v>
      </c>
    </row>
    <row r="12" customFormat="false" ht="13.8" hidden="false" customHeight="false" outlineLevel="0" collapsed="false">
      <c r="A12" s="9" t="n">
        <v>3</v>
      </c>
      <c r="B12" s="12" t="s">
        <v>27</v>
      </c>
      <c r="C12" s="1" t="n">
        <v>1</v>
      </c>
      <c r="D12" s="11" t="n">
        <f aca="false">10*C12/100</f>
        <v>0.1</v>
      </c>
      <c r="E12" s="11" t="n">
        <f aca="false">10*C12/100</f>
        <v>0.1</v>
      </c>
      <c r="F12" s="11" t="n">
        <f aca="false">25*C12/100</f>
        <v>0.25</v>
      </c>
      <c r="G12" s="11" t="n">
        <f aca="false">50*C12/100</f>
        <v>0.5</v>
      </c>
      <c r="H12" s="10" t="n">
        <f aca="false">C12</f>
        <v>1</v>
      </c>
      <c r="I12" s="9" t="s">
        <v>25</v>
      </c>
    </row>
    <row r="13" customFormat="false" ht="13.8" hidden="false" customHeight="false" outlineLevel="0" collapsed="false">
      <c r="A13" s="9" t="n">
        <v>2</v>
      </c>
      <c r="B13" s="12" t="s">
        <v>28</v>
      </c>
      <c r="C13" s="1" t="n">
        <v>1</v>
      </c>
      <c r="D13" s="11" t="n">
        <f aca="false">10*C13/100</f>
        <v>0.1</v>
      </c>
      <c r="E13" s="11" t="n">
        <f aca="false">10*C13/100</f>
        <v>0.1</v>
      </c>
      <c r="F13" s="11" t="n">
        <f aca="false">25*C13/100</f>
        <v>0.25</v>
      </c>
      <c r="G13" s="11" t="n">
        <f aca="false">50*C13/100</f>
        <v>0.5</v>
      </c>
      <c r="H13" s="10" t="n">
        <f aca="false">C13</f>
        <v>1</v>
      </c>
      <c r="I13" s="9" t="s">
        <v>25</v>
      </c>
    </row>
    <row r="14" customFormat="false" ht="13.8" hidden="false" customHeight="false" outlineLevel="0" collapsed="false">
      <c r="A14" s="9" t="n">
        <v>5</v>
      </c>
      <c r="B14" s="12" t="s">
        <v>29</v>
      </c>
      <c r="C14" s="1" t="n">
        <v>1</v>
      </c>
      <c r="D14" s="11" t="n">
        <f aca="false">10*C14/100</f>
        <v>0.1</v>
      </c>
      <c r="E14" s="11" t="n">
        <f aca="false">10*C14/100</f>
        <v>0.1</v>
      </c>
      <c r="F14" s="11" t="n">
        <f aca="false">25*C14/100</f>
        <v>0.25</v>
      </c>
      <c r="G14" s="11" t="n">
        <f aca="false">50*C14/100</f>
        <v>0.5</v>
      </c>
      <c r="H14" s="10" t="n">
        <f aca="false">C14</f>
        <v>1</v>
      </c>
      <c r="I14" s="9" t="s">
        <v>25</v>
      </c>
    </row>
    <row r="15" customFormat="false" ht="13.8" hidden="false" customHeight="false" outlineLevel="0" collapsed="false">
      <c r="A15" s="9" t="n">
        <v>4</v>
      </c>
      <c r="B15" s="2" t="s">
        <v>30</v>
      </c>
      <c r="C15" s="1" t="n">
        <v>1</v>
      </c>
      <c r="D15" s="11" t="n">
        <f aca="false">10*C15/100</f>
        <v>0.1</v>
      </c>
      <c r="E15" s="11" t="n">
        <f aca="false">10*C15/100</f>
        <v>0.1</v>
      </c>
      <c r="F15" s="11" t="n">
        <f aca="false">25*C15/100</f>
        <v>0.25</v>
      </c>
      <c r="G15" s="11" t="n">
        <f aca="false">50*C15/100</f>
        <v>0.5</v>
      </c>
      <c r="H15" s="10" t="n">
        <f aca="false">C15</f>
        <v>1</v>
      </c>
      <c r="I15" s="9" t="s">
        <v>25</v>
      </c>
    </row>
    <row r="16" customFormat="false" ht="13.8" hidden="false" customHeight="false" outlineLevel="0" collapsed="false">
      <c r="A16" s="9" t="n">
        <v>7</v>
      </c>
      <c r="B16" s="2" t="s">
        <v>31</v>
      </c>
      <c r="C16" s="1" t="n">
        <v>1</v>
      </c>
      <c r="D16" s="1" t="n">
        <f aca="false">10*C16/100</f>
        <v>0.1</v>
      </c>
      <c r="E16" s="11" t="n">
        <f aca="false">10*C16/100</f>
        <v>0.1</v>
      </c>
      <c r="F16" s="11" t="n">
        <f aca="false">25*C16/100</f>
        <v>0.25</v>
      </c>
      <c r="G16" s="11" t="n">
        <f aca="false">50*C16/100</f>
        <v>0.5</v>
      </c>
      <c r="H16" s="10" t="n">
        <f aca="false">C16</f>
        <v>1</v>
      </c>
      <c r="I16" s="9" t="s">
        <v>25</v>
      </c>
    </row>
    <row r="17" customFormat="false" ht="13.8" hidden="false" customHeight="false" outlineLevel="0" collapsed="false">
      <c r="A17" s="9" t="n">
        <v>8</v>
      </c>
      <c r="B17" s="2" t="s">
        <v>32</v>
      </c>
      <c r="C17" s="1" t="n">
        <v>1</v>
      </c>
      <c r="D17" s="11" t="n">
        <f aca="false">10*C17/100</f>
        <v>0.1</v>
      </c>
      <c r="E17" s="11" t="n">
        <f aca="false">10*C17/100</f>
        <v>0.1</v>
      </c>
      <c r="F17" s="11" t="n">
        <f aca="false">25*C17/100</f>
        <v>0.25</v>
      </c>
      <c r="G17" s="11" t="n">
        <f aca="false">50*C17/100</f>
        <v>0.5</v>
      </c>
      <c r="H17" s="10" t="n">
        <f aca="false">C17</f>
        <v>1</v>
      </c>
      <c r="I17" s="9" t="s">
        <v>25</v>
      </c>
    </row>
    <row r="18" customFormat="false" ht="13.8" hidden="false" customHeight="false" outlineLevel="0" collapsed="false">
      <c r="A18" s="9" t="n">
        <v>11</v>
      </c>
      <c r="B18" s="2" t="s">
        <v>33</v>
      </c>
      <c r="C18" s="1" t="n">
        <v>1</v>
      </c>
      <c r="D18" s="11" t="n">
        <f aca="false">10*C18/100</f>
        <v>0.1</v>
      </c>
      <c r="E18" s="11" t="n">
        <f aca="false">10*C18/100</f>
        <v>0.1</v>
      </c>
      <c r="F18" s="11" t="n">
        <f aca="false">25*C18/100</f>
        <v>0.25</v>
      </c>
      <c r="G18" s="11" t="n">
        <f aca="false">50*C18/100</f>
        <v>0.5</v>
      </c>
      <c r="H18" s="10" t="n">
        <f aca="false">C18</f>
        <v>1</v>
      </c>
      <c r="I18" s="9" t="s">
        <v>25</v>
      </c>
    </row>
    <row r="19" customFormat="false" ht="13.8" hidden="false" customHeight="false" outlineLevel="0" collapsed="false">
      <c r="A19" s="9" t="n">
        <v>12</v>
      </c>
      <c r="B19" s="2" t="s">
        <v>34</v>
      </c>
      <c r="C19" s="1" t="n">
        <v>1</v>
      </c>
      <c r="D19" s="11" t="n">
        <f aca="false">10*C19/100</f>
        <v>0.1</v>
      </c>
      <c r="E19" s="11" t="n">
        <f aca="false">10*C19/100</f>
        <v>0.1</v>
      </c>
      <c r="F19" s="11" t="n">
        <f aca="false">25*C19/100</f>
        <v>0.25</v>
      </c>
      <c r="G19" s="11" t="n">
        <f aca="false">50*C19/100</f>
        <v>0.5</v>
      </c>
      <c r="H19" s="10" t="n">
        <f aca="false">C19</f>
        <v>1</v>
      </c>
      <c r="I19" s="9" t="s">
        <v>25</v>
      </c>
    </row>
    <row r="20" customFormat="false" ht="13.8" hidden="false" customHeight="false" outlineLevel="0" collapsed="false">
      <c r="A20" s="9" t="n">
        <v>14</v>
      </c>
      <c r="B20" s="2" t="s">
        <v>35</v>
      </c>
      <c r="C20" s="1" t="n">
        <v>1</v>
      </c>
      <c r="D20" s="11" t="n">
        <f aca="false">10*C20/100</f>
        <v>0.1</v>
      </c>
      <c r="E20" s="11" t="n">
        <f aca="false">10*C20/100</f>
        <v>0.1</v>
      </c>
      <c r="F20" s="11" t="n">
        <f aca="false">25*C20/100</f>
        <v>0.25</v>
      </c>
      <c r="G20" s="11" t="n">
        <f aca="false">50*C20/100</f>
        <v>0.5</v>
      </c>
      <c r="H20" s="10" t="n">
        <f aca="false">C20</f>
        <v>1</v>
      </c>
      <c r="I20" s="9" t="s">
        <v>25</v>
      </c>
    </row>
    <row r="21" customFormat="false" ht="13.8" hidden="false" customHeight="false" outlineLevel="0" collapsed="false">
      <c r="A21" s="9" t="n">
        <v>15</v>
      </c>
      <c r="B21" s="2" t="s">
        <v>36</v>
      </c>
      <c r="C21" s="1" t="n">
        <v>1</v>
      </c>
      <c r="D21" s="11" t="n">
        <f aca="false">10*C21/100</f>
        <v>0.1</v>
      </c>
      <c r="E21" s="11" t="n">
        <f aca="false">10*C21/100</f>
        <v>0.1</v>
      </c>
      <c r="F21" s="11" t="n">
        <f aca="false">25*C21/100</f>
        <v>0.25</v>
      </c>
      <c r="G21" s="11" t="n">
        <f aca="false">50*C21/100</f>
        <v>0.5</v>
      </c>
      <c r="H21" s="10" t="n">
        <f aca="false">C21</f>
        <v>1</v>
      </c>
      <c r="I21" s="9" t="s">
        <v>25</v>
      </c>
    </row>
    <row r="22" customFormat="false" ht="13.8" hidden="false" customHeight="false" outlineLevel="0" collapsed="false">
      <c r="A22" s="9" t="n">
        <v>16</v>
      </c>
      <c r="B22" s="2" t="s">
        <v>37</v>
      </c>
      <c r="C22" s="1" t="n">
        <v>1</v>
      </c>
      <c r="D22" s="11" t="n">
        <f aca="false">10*C22/100</f>
        <v>0.1</v>
      </c>
      <c r="E22" s="11" t="n">
        <f aca="false">10*C22/100</f>
        <v>0.1</v>
      </c>
      <c r="F22" s="11" t="n">
        <f aca="false">25*C22/100</f>
        <v>0.25</v>
      </c>
      <c r="G22" s="11" t="n">
        <f aca="false">50*C22/100</f>
        <v>0.5</v>
      </c>
      <c r="H22" s="10" t="n">
        <f aca="false">C22</f>
        <v>1</v>
      </c>
      <c r="I22" s="9" t="s">
        <v>25</v>
      </c>
    </row>
    <row r="23" customFormat="false" ht="13.8" hidden="false" customHeight="false" outlineLevel="0" collapsed="false">
      <c r="A23" s="9" t="n">
        <v>19</v>
      </c>
      <c r="B23" s="2" t="s">
        <v>38</v>
      </c>
      <c r="C23" s="1" t="n">
        <v>1</v>
      </c>
      <c r="D23" s="11" t="n">
        <f aca="false">10*C23/100</f>
        <v>0.1</v>
      </c>
      <c r="E23" s="11" t="n">
        <f aca="false">10*C23/100</f>
        <v>0.1</v>
      </c>
      <c r="F23" s="11" t="n">
        <f aca="false">25*C23/100</f>
        <v>0.25</v>
      </c>
      <c r="G23" s="11" t="n">
        <f aca="false">50*C23/100</f>
        <v>0.5</v>
      </c>
      <c r="H23" s="10" t="n">
        <f aca="false">C23</f>
        <v>1</v>
      </c>
      <c r="I23" s="9" t="s">
        <v>25</v>
      </c>
    </row>
    <row r="24" customFormat="false" ht="13.8" hidden="false" customHeight="false" outlineLevel="0" collapsed="false">
      <c r="A24" s="9" t="n">
        <v>20</v>
      </c>
      <c r="B24" s="2" t="s">
        <v>39</v>
      </c>
      <c r="C24" s="1" t="n">
        <v>1</v>
      </c>
      <c r="D24" s="11" t="n">
        <f aca="false">10*C24/100</f>
        <v>0.1</v>
      </c>
      <c r="E24" s="11" t="n">
        <f aca="false">10*C24/100</f>
        <v>0.1</v>
      </c>
      <c r="F24" s="11" t="n">
        <f aca="false">25*C24/100</f>
        <v>0.25</v>
      </c>
      <c r="G24" s="11" t="n">
        <f aca="false">50*C24/100</f>
        <v>0.5</v>
      </c>
      <c r="H24" s="10" t="n">
        <f aca="false">C24</f>
        <v>1</v>
      </c>
      <c r="I24" s="9" t="s">
        <v>25</v>
      </c>
    </row>
    <row r="25" customFormat="false" ht="13.8" hidden="false" customHeight="false" outlineLevel="0" collapsed="false">
      <c r="A25" s="9" t="n">
        <v>21</v>
      </c>
      <c r="B25" s="2" t="s">
        <v>40</v>
      </c>
      <c r="C25" s="1" t="n">
        <v>1</v>
      </c>
      <c r="D25" s="11" t="n">
        <f aca="false">10*C25/100</f>
        <v>0.1</v>
      </c>
      <c r="E25" s="11" t="n">
        <f aca="false">10*C25/100</f>
        <v>0.1</v>
      </c>
      <c r="F25" s="11" t="n">
        <f aca="false">25*C25/100</f>
        <v>0.25</v>
      </c>
      <c r="G25" s="11" t="n">
        <f aca="false">50*C25/100</f>
        <v>0.5</v>
      </c>
      <c r="H25" s="10" t="n">
        <f aca="false">C25</f>
        <v>1</v>
      </c>
      <c r="I25" s="9" t="s">
        <v>25</v>
      </c>
    </row>
    <row r="26" customFormat="false" ht="13.8" hidden="false" customHeight="false" outlineLevel="0" collapsed="false">
      <c r="A26" s="9" t="n">
        <v>22</v>
      </c>
      <c r="B26" s="2" t="s">
        <v>41</v>
      </c>
      <c r="C26" s="1" t="n">
        <v>1</v>
      </c>
      <c r="D26" s="11" t="n">
        <f aca="false">10*C26/100</f>
        <v>0.1</v>
      </c>
      <c r="E26" s="11" t="n">
        <f aca="false">10*C26/100</f>
        <v>0.1</v>
      </c>
      <c r="F26" s="11" t="n">
        <f aca="false">25*C26/100</f>
        <v>0.25</v>
      </c>
      <c r="G26" s="11" t="n">
        <f aca="false">50*C26/100</f>
        <v>0.5</v>
      </c>
      <c r="H26" s="10" t="n">
        <f aca="false">C26</f>
        <v>1</v>
      </c>
      <c r="I26" s="9" t="s">
        <v>25</v>
      </c>
    </row>
    <row r="27" customFormat="false" ht="13.8" hidden="false" customHeight="false" outlineLevel="0" collapsed="false">
      <c r="A27" s="9" t="n">
        <v>23</v>
      </c>
      <c r="B27" s="2" t="s">
        <v>42</v>
      </c>
      <c r="C27" s="1" t="n">
        <v>1</v>
      </c>
      <c r="D27" s="11" t="n">
        <f aca="false">10*C27/100</f>
        <v>0.1</v>
      </c>
      <c r="E27" s="11" t="n">
        <f aca="false">10*C27/100</f>
        <v>0.1</v>
      </c>
      <c r="F27" s="11" t="n">
        <f aca="false">25*C27/100</f>
        <v>0.25</v>
      </c>
      <c r="G27" s="11" t="n">
        <f aca="false">50*C27/100</f>
        <v>0.5</v>
      </c>
      <c r="H27" s="10" t="n">
        <f aca="false">C27</f>
        <v>1</v>
      </c>
      <c r="I27" s="9" t="s">
        <v>25</v>
      </c>
    </row>
    <row r="28" customFormat="false" ht="13.8" hidden="false" customHeight="false" outlineLevel="0" collapsed="false">
      <c r="A28" s="9" t="n">
        <v>25</v>
      </c>
      <c r="B28" s="2" t="s">
        <v>43</v>
      </c>
      <c r="C28" s="1" t="n">
        <v>1</v>
      </c>
      <c r="D28" s="1" t="n">
        <f aca="false">10*C28/100</f>
        <v>0.1</v>
      </c>
      <c r="E28" s="11" t="n">
        <f aca="false">10*C28/100</f>
        <v>0.1</v>
      </c>
      <c r="F28" s="11" t="n">
        <f aca="false">25*C28/100</f>
        <v>0.25</v>
      </c>
      <c r="G28" s="11" t="n">
        <f aca="false">50*C28/100</f>
        <v>0.5</v>
      </c>
      <c r="H28" s="10" t="n">
        <f aca="false">C28</f>
        <v>1</v>
      </c>
      <c r="I28" s="9" t="s">
        <v>25</v>
      </c>
    </row>
    <row r="29" customFormat="false" ht="13.8" hidden="false" customHeight="false" outlineLevel="0" collapsed="false">
      <c r="A29" s="9" t="n">
        <v>26</v>
      </c>
      <c r="B29" s="2" t="s">
        <v>44</v>
      </c>
      <c r="C29" s="1" t="n">
        <v>1</v>
      </c>
      <c r="D29" s="1" t="n">
        <f aca="false">10*C29/100</f>
        <v>0.1</v>
      </c>
      <c r="E29" s="11" t="n">
        <f aca="false">10*C29/100</f>
        <v>0.1</v>
      </c>
      <c r="F29" s="11" t="n">
        <f aca="false">25*C29/100</f>
        <v>0.25</v>
      </c>
      <c r="G29" s="11" t="n">
        <f aca="false">50*C29/100</f>
        <v>0.5</v>
      </c>
      <c r="H29" s="10" t="n">
        <f aca="false">C29</f>
        <v>1</v>
      </c>
      <c r="I29" s="9" t="s">
        <v>25</v>
      </c>
    </row>
    <row r="30" customFormat="false" ht="13.8" hidden="false" customHeight="false" outlineLevel="0" collapsed="false">
      <c r="A30" s="9" t="n">
        <v>27</v>
      </c>
      <c r="B30" s="2" t="s">
        <v>45</v>
      </c>
      <c r="C30" s="1" t="n">
        <v>1</v>
      </c>
      <c r="D30" s="1" t="n">
        <f aca="false">10*C30/100</f>
        <v>0.1</v>
      </c>
      <c r="E30" s="11" t="n">
        <f aca="false">10*C30/100</f>
        <v>0.1</v>
      </c>
      <c r="F30" s="11" t="n">
        <f aca="false">25*C30/100</f>
        <v>0.25</v>
      </c>
      <c r="G30" s="11" t="n">
        <f aca="false">50*C30/100</f>
        <v>0.5</v>
      </c>
      <c r="H30" s="10" t="n">
        <f aca="false">C30</f>
        <v>1</v>
      </c>
      <c r="I30" s="9" t="s">
        <v>25</v>
      </c>
    </row>
    <row r="31" customFormat="false" ht="13.8" hidden="false" customHeight="false" outlineLevel="0" collapsed="false">
      <c r="A31" s="9" t="n">
        <v>28</v>
      </c>
      <c r="B31" s="2" t="s">
        <v>46</v>
      </c>
      <c r="C31" s="1" t="n">
        <v>1</v>
      </c>
      <c r="D31" s="1" t="n">
        <f aca="false">10*C31/100</f>
        <v>0.1</v>
      </c>
      <c r="E31" s="11" t="n">
        <f aca="false">10*C31/100</f>
        <v>0.1</v>
      </c>
      <c r="F31" s="11" t="n">
        <f aca="false">25*C31/100</f>
        <v>0.25</v>
      </c>
      <c r="G31" s="11" t="n">
        <f aca="false">50*C31/100</f>
        <v>0.5</v>
      </c>
      <c r="H31" s="10" t="n">
        <f aca="false">C31</f>
        <v>1</v>
      </c>
      <c r="I31" s="9" t="s">
        <v>25</v>
      </c>
    </row>
    <row r="32" customFormat="false" ht="13.8" hidden="false" customHeight="false" outlineLevel="0" collapsed="false">
      <c r="A32" s="9" t="n">
        <v>29</v>
      </c>
      <c r="B32" s="2" t="s">
        <v>47</v>
      </c>
      <c r="C32" s="1" t="n">
        <v>1</v>
      </c>
      <c r="D32" s="1" t="n">
        <f aca="false">10*C32/100</f>
        <v>0.1</v>
      </c>
      <c r="E32" s="11" t="n">
        <f aca="false">10*C32/100</f>
        <v>0.1</v>
      </c>
      <c r="F32" s="11" t="n">
        <f aca="false">25*C32/100</f>
        <v>0.25</v>
      </c>
      <c r="G32" s="11" t="n">
        <f aca="false">50*C32/100</f>
        <v>0.5</v>
      </c>
      <c r="H32" s="10" t="n">
        <f aca="false">C32</f>
        <v>1</v>
      </c>
      <c r="I32" s="9" t="s">
        <v>25</v>
      </c>
    </row>
    <row r="33" customFormat="false" ht="13.8" hidden="false" customHeight="false" outlineLevel="0" collapsed="false">
      <c r="A33" s="9" t="n">
        <v>30</v>
      </c>
      <c r="B33" s="2" t="s">
        <v>48</v>
      </c>
      <c r="C33" s="1" t="n">
        <v>1</v>
      </c>
      <c r="D33" s="1" t="n">
        <f aca="false">10*C33/100</f>
        <v>0.1</v>
      </c>
      <c r="E33" s="11" t="n">
        <f aca="false">10*C33/100</f>
        <v>0.1</v>
      </c>
      <c r="F33" s="11" t="n">
        <f aca="false">25*C33/100</f>
        <v>0.25</v>
      </c>
      <c r="G33" s="11" t="n">
        <f aca="false">50*C33/100</f>
        <v>0.5</v>
      </c>
      <c r="H33" s="10" t="n">
        <f aca="false">C33</f>
        <v>1</v>
      </c>
      <c r="I33" s="9" t="s">
        <v>25</v>
      </c>
    </row>
    <row r="34" customFormat="false" ht="13.8" hidden="false" customHeight="false" outlineLevel="0" collapsed="false">
      <c r="A34" s="9" t="n">
        <v>31</v>
      </c>
      <c r="B34" s="2" t="s">
        <v>49</v>
      </c>
      <c r="C34" s="1" t="n">
        <v>1</v>
      </c>
      <c r="D34" s="1" t="n">
        <f aca="false">10*C34/100</f>
        <v>0.1</v>
      </c>
      <c r="E34" s="11" t="n">
        <f aca="false">10*C34/100</f>
        <v>0.1</v>
      </c>
      <c r="F34" s="11" t="n">
        <f aca="false">25*C34/100</f>
        <v>0.25</v>
      </c>
      <c r="G34" s="11" t="n">
        <f aca="false">50*C34/100</f>
        <v>0.5</v>
      </c>
      <c r="H34" s="10" t="n">
        <f aca="false">C34</f>
        <v>1</v>
      </c>
      <c r="I34" s="9" t="s">
        <v>25</v>
      </c>
    </row>
    <row r="35" customFormat="false" ht="13.8" hidden="false" customHeight="false" outlineLevel="0" collapsed="false">
      <c r="A35" s="9" t="n">
        <v>32</v>
      </c>
      <c r="B35" s="2" t="s">
        <v>50</v>
      </c>
      <c r="C35" s="1" t="n">
        <v>1</v>
      </c>
      <c r="D35" s="1" t="n">
        <f aca="false">10*C35/100</f>
        <v>0.1</v>
      </c>
      <c r="E35" s="11" t="n">
        <f aca="false">10*C35/100</f>
        <v>0.1</v>
      </c>
      <c r="F35" s="11" t="n">
        <f aca="false">25*C35/100</f>
        <v>0.25</v>
      </c>
      <c r="G35" s="11" t="n">
        <f aca="false">50*C35/100</f>
        <v>0.5</v>
      </c>
      <c r="H35" s="10" t="n">
        <f aca="false">C35</f>
        <v>1</v>
      </c>
      <c r="I35" s="9" t="s">
        <v>25</v>
      </c>
    </row>
    <row r="36" customFormat="false" ht="13.8" hidden="false" customHeight="false" outlineLevel="0" collapsed="false">
      <c r="A36" s="9" t="n">
        <v>33</v>
      </c>
      <c r="B36" s="2" t="s">
        <v>51</v>
      </c>
      <c r="C36" s="1" t="n">
        <v>1</v>
      </c>
      <c r="D36" s="1" t="n">
        <f aca="false">10*C36/100</f>
        <v>0.1</v>
      </c>
      <c r="E36" s="11" t="n">
        <f aca="false">10*C36/100</f>
        <v>0.1</v>
      </c>
      <c r="F36" s="11" t="n">
        <f aca="false">25*C36/100</f>
        <v>0.25</v>
      </c>
      <c r="G36" s="11" t="n">
        <f aca="false">50*C36/100</f>
        <v>0.5</v>
      </c>
      <c r="H36" s="10" t="n">
        <f aca="false">C36</f>
        <v>1</v>
      </c>
      <c r="I36" s="9" t="s">
        <v>25</v>
      </c>
    </row>
    <row r="37" customFormat="false" ht="13.8" hidden="false" customHeight="false" outlineLevel="0" collapsed="false">
      <c r="C37" s="1" t="n">
        <f aca="false">SUM(C4:C36)</f>
        <v>100</v>
      </c>
      <c r="D37" s="1" t="n">
        <f aca="false">SUM(D4:D36)</f>
        <v>10</v>
      </c>
      <c r="E37" s="1" t="n">
        <f aca="false">SUM(E4:E36)</f>
        <v>10</v>
      </c>
      <c r="F37" s="1" t="n">
        <f aca="false">SUM(F4:F36)</f>
        <v>25</v>
      </c>
      <c r="G37" s="1" t="n">
        <f aca="false">SUM(G4:G36)</f>
        <v>50</v>
      </c>
      <c r="H37" s="1" t="n">
        <f aca="false">SUM(H4:H36)</f>
        <v>100</v>
      </c>
    </row>
    <row r="39" customFormat="false" ht="13.8" hidden="false" customHeight="false" outlineLevel="0" collapsed="false">
      <c r="C39" s="2" t="s">
        <v>1</v>
      </c>
      <c r="D39" s="1" t="s">
        <v>52</v>
      </c>
    </row>
    <row r="40" customFormat="false" ht="13.8" hidden="false" customHeight="false" outlineLevel="0" collapsed="false">
      <c r="C40" s="2" t="s">
        <v>53</v>
      </c>
      <c r="D40" s="1" t="s">
        <v>54</v>
      </c>
    </row>
    <row r="41" customFormat="false" ht="13.8" hidden="false" customHeight="true" outlineLevel="0" collapsed="false">
      <c r="A41" s="13" t="s">
        <v>55</v>
      </c>
      <c r="B41" s="13"/>
      <c r="C41" s="2" t="n">
        <v>0.1</v>
      </c>
      <c r="D41" s="1" t="s">
        <v>56</v>
      </c>
    </row>
    <row r="42" customFormat="false" ht="13.8" hidden="false" customHeight="false" outlineLevel="0" collapsed="false">
      <c r="A42" s="13"/>
      <c r="B42" s="13"/>
      <c r="C42" s="2" t="n">
        <v>0.3</v>
      </c>
      <c r="D42" s="1" t="s">
        <v>57</v>
      </c>
    </row>
    <row r="43" customFormat="false" ht="13.8" hidden="false" customHeight="false" outlineLevel="0" collapsed="false">
      <c r="A43" s="13"/>
      <c r="B43" s="13"/>
      <c r="C43" s="2" t="n">
        <v>0.5</v>
      </c>
      <c r="D43" s="1" t="s">
        <v>58</v>
      </c>
    </row>
    <row r="44" customFormat="false" ht="13.8" hidden="false" customHeight="false" outlineLevel="0" collapsed="false">
      <c r="A44" s="13"/>
      <c r="B44" s="13"/>
      <c r="C44" s="2" t="n">
        <v>0.6</v>
      </c>
      <c r="D44" s="1" t="s">
        <v>58</v>
      </c>
    </row>
  </sheetData>
  <autoFilter ref="A3:I3"/>
  <mergeCells count="2">
    <mergeCell ref="E2:G2"/>
    <mergeCell ref="A41:B44"/>
  </mergeCells>
  <printOptions headings="false" gridLines="false" gridLinesSet="true" horizontalCentered="false" verticalCentered="false"/>
  <pageMargins left="0.7" right="0.7" top="0.3" bottom="0.3" header="0.3" footer="0.3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2023-06-27T10:13:37Z</dcterms:created>
  <dc:creator>Juan Damián Aragón Sánchez</dc:creator>
  <dc:description/>
  <dc:language>es-ES</dc:language>
  <cp:lastModifiedBy/>
  <cp:lastPrinted>2024-05-15T12:42:53Z</cp:lastPrinted>
  <dcterms:modified xsi:type="dcterms:W3CDTF">2024-05-15T12:43:41Z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